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lare\Desktop\BreconSwimClub_files\"/>
    </mc:Choice>
  </mc:AlternateContent>
  <xr:revisionPtr revIDLastSave="0" documentId="8_{AFA44418-AABE-4FD4-920D-26AFE78246DB}" xr6:coauthVersionLast="47" xr6:coauthVersionMax="47" xr10:uidLastSave="{00000000-0000-0000-0000-000000000000}"/>
  <bookViews>
    <workbookView xWindow="-108" yWindow="-108" windowWidth="23256" windowHeight="12456" activeTab="1"/>
  </bookViews>
  <sheets>
    <sheet name="Sheet 1" sheetId="1" r:id="rId1"/>
    <sheet name="Lane 4" sheetId="2" r:id="rId2"/>
    <sheet name="Lane 3" sheetId="3" r:id="rId3"/>
    <sheet name="Lane 2" sheetId="4" r:id="rId4"/>
    <sheet name="Lane 1" sheetId="5" r:id="rId5"/>
    <sheet name="Sheet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  <c r="J3" i="5"/>
  <c r="J2" i="5"/>
  <c r="J4" i="5"/>
  <c r="J5" i="4"/>
  <c r="J9" i="4"/>
  <c r="J7" i="4"/>
  <c r="J8" i="4"/>
  <c r="J6" i="4"/>
  <c r="J4" i="4"/>
  <c r="J3" i="4"/>
  <c r="J2" i="4"/>
  <c r="J11" i="3"/>
  <c r="J9" i="3"/>
  <c r="J10" i="3"/>
  <c r="J8" i="3"/>
  <c r="J5" i="3"/>
  <c r="J6" i="3"/>
  <c r="J4" i="3"/>
  <c r="J2" i="3"/>
  <c r="J3" i="3"/>
  <c r="J7" i="3"/>
  <c r="J8" i="2"/>
  <c r="J6" i="2"/>
  <c r="J4" i="2"/>
  <c r="J9" i="2"/>
  <c r="J7" i="2"/>
  <c r="J5" i="2"/>
  <c r="J3" i="2"/>
</calcChain>
</file>

<file path=xl/sharedStrings.xml><?xml version="1.0" encoding="utf-8"?>
<sst xmlns="http://schemas.openxmlformats.org/spreadsheetml/2006/main" count="136" uniqueCount="62">
  <si>
    <t>Table 1</t>
  </si>
  <si>
    <t>Freestyle</t>
  </si>
  <si>
    <t>Backstroke</t>
  </si>
  <si>
    <t>Breaststroke</t>
  </si>
  <si>
    <t>Butterfly</t>
  </si>
  <si>
    <t>Bethia</t>
  </si>
  <si>
    <t>Carys T</t>
  </si>
  <si>
    <t>1.00.00</t>
  </si>
  <si>
    <t>1.10.72</t>
  </si>
  <si>
    <t>1.10.59</t>
  </si>
  <si>
    <t>Evie C-P</t>
  </si>
  <si>
    <t xml:space="preserve">Fin </t>
  </si>
  <si>
    <t>Tom Lally</t>
  </si>
  <si>
    <t>Aidan (25m)</t>
  </si>
  <si>
    <t>Joel (25m)</t>
  </si>
  <si>
    <t>Jessie (25)</t>
  </si>
  <si>
    <t xml:space="preserve">Lylwen </t>
  </si>
  <si>
    <t xml:space="preserve">Seren </t>
  </si>
  <si>
    <t>1.09.83</t>
  </si>
  <si>
    <t>Tilly</t>
  </si>
  <si>
    <t>Belle</t>
  </si>
  <si>
    <t xml:space="preserve">Henry B </t>
  </si>
  <si>
    <t>Lellia</t>
  </si>
  <si>
    <t xml:space="preserve">Charlotte </t>
  </si>
  <si>
    <t>1.02.19</t>
  </si>
  <si>
    <t xml:space="preserve">Orlagh </t>
  </si>
  <si>
    <t>1.09.75</t>
  </si>
  <si>
    <t>Cerys H</t>
  </si>
  <si>
    <t>Darcy</t>
  </si>
  <si>
    <t>1.07.90</t>
  </si>
  <si>
    <t>Olivia</t>
  </si>
  <si>
    <t>Molly</t>
  </si>
  <si>
    <t>1.04.53</t>
  </si>
  <si>
    <t>1.06.65</t>
  </si>
  <si>
    <t>1.04.19</t>
  </si>
  <si>
    <t>Abbie</t>
  </si>
  <si>
    <t>1.07.00</t>
  </si>
  <si>
    <t>1.13.21</t>
  </si>
  <si>
    <t>1.29.61</t>
  </si>
  <si>
    <t>Brooke</t>
  </si>
  <si>
    <t>1.22.79</t>
  </si>
  <si>
    <t>1.06.49</t>
  </si>
  <si>
    <t>1.02.15</t>
  </si>
  <si>
    <t>1.06.25</t>
  </si>
  <si>
    <t>1.17.35</t>
  </si>
  <si>
    <t xml:space="preserve">Reuben </t>
  </si>
  <si>
    <t>1.11.12</t>
  </si>
  <si>
    <t>1.12.08</t>
  </si>
  <si>
    <t>Elin</t>
  </si>
  <si>
    <t>Sinead</t>
  </si>
  <si>
    <t>Evie S</t>
  </si>
  <si>
    <t>1.07.63</t>
  </si>
  <si>
    <t>1.15.41</t>
  </si>
  <si>
    <t xml:space="preserve">Celyn </t>
  </si>
  <si>
    <t>1.03.15</t>
  </si>
  <si>
    <t>1.10.00</t>
  </si>
  <si>
    <t>Tom Lilly</t>
  </si>
  <si>
    <t>1.00.25</t>
  </si>
  <si>
    <t>1.06.82</t>
  </si>
  <si>
    <t>Carys J</t>
  </si>
  <si>
    <t xml:space="preserve"> 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</si>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</sst>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4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rgb="FFFF000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2" fontId="0" fillId="0" borderId="6" xfId="0" applyNumberFormat="1" applyFont="1" applyBorder="1" applyAlignment="1">
      <alignment vertical="top" wrapText="1"/>
    </xf>
    <xf numFmtId="2" fontId="0" fillId="0" borderId="7" xfId="0" applyNumberFormat="1" applyFont="1" applyBorder="1" applyAlignment="1">
      <alignment vertical="top" wrapText="1"/>
    </xf>
    <xf numFmtId="2" fontId="0" fillId="0" borderId="7" xfId="0" applyNumberFormat="1" applyFont="1" applyBorder="1" applyAlignment="1">
      <alignment horizontal="right" vertical="top" wrapText="1"/>
    </xf>
    <xf numFmtId="2" fontId="0" fillId="0" borderId="3" xfId="0" applyNumberFormat="1" applyFont="1" applyBorder="1" applyAlignment="1">
      <alignment vertical="top" wrapText="1"/>
    </xf>
    <xf numFmtId="2" fontId="0" fillId="0" borderId="4" xfId="0" applyNumberFormat="1" applyFont="1" applyBorder="1" applyAlignment="1">
      <alignment vertical="top" wrapText="1"/>
    </xf>
    <xf numFmtId="2" fontId="0" fillId="0" borderId="4" xfId="0" applyNumberFormat="1" applyFont="1" applyBorder="1" applyAlignment="1">
      <alignment horizontal="right" vertical="top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2" fontId="0" fillId="0" borderId="6" xfId="0" applyNumberFormat="1" applyFont="1" applyBorder="1" applyAlignment="1">
      <alignment vertical="center" wrapText="1"/>
    </xf>
    <xf numFmtId="2" fontId="0" fillId="0" borderId="7" xfId="0" applyNumberFormat="1" applyFont="1" applyBorder="1" applyAlignment="1">
      <alignment vertical="center" wrapText="1"/>
    </xf>
    <xf numFmtId="2" fontId="0" fillId="0" borderId="7" xfId="0" applyNumberFormat="1" applyFont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0" fillId="0" borderId="7" xfId="0" applyNumberFormat="1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3" fontId="0" fillId="0" borderId="7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2" fontId="0" fillId="0" borderId="3" xfId="0" applyNumberFormat="1" applyFont="1" applyBorder="1" applyAlignment="1">
      <alignment vertical="center" wrapText="1"/>
    </xf>
    <xf numFmtId="2" fontId="0" fillId="0" borderId="4" xfId="0" applyNumberFormat="1" applyFont="1" applyBorder="1" applyAlignment="1">
      <alignment vertical="center" wrapText="1"/>
    </xf>
    <xf numFmtId="2" fontId="0" fillId="0" borderId="4" xfId="0" applyNumberFormat="1" applyFont="1" applyBorder="1" applyAlignment="1">
      <alignment horizontal="right" vertical="center" wrapText="1"/>
    </xf>
    <xf numFmtId="0" fontId="0" fillId="0" borderId="0" xfId="0" applyNumberFormat="1" applyFont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1" fontId="0" fillId="0" borderId="9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vertical="center" wrapText="1"/>
    </xf>
    <xf numFmtId="0" fontId="0" fillId="0" borderId="7" xfId="0" applyNumberFormat="1" applyFont="1" applyBorder="1" applyAlignment="1">
      <alignment vertical="center" wrapText="1"/>
    </xf>
    <xf numFmtId="49" fontId="0" fillId="0" borderId="7" xfId="0" applyNumberFormat="1" applyFont="1" applyBorder="1" applyAlignment="1">
      <alignment horizontal="right" vertical="center" wrapText="1"/>
    </xf>
    <xf numFmtId="1" fontId="0" fillId="0" borderId="8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49" fontId="0" fillId="0" borderId="6" xfId="0" applyNumberFormat="1" applyFont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>
      <pane xSplit="1" ySplit="2" topLeftCell="B16" activePane="bottomRight" state="frozen"/>
      <selection pane="topRight"/>
      <selection pane="bottomLeft"/>
      <selection pane="bottomRight" activeCell="H27" sqref="H27"/>
    </sheetView>
  </sheetViews>
  <sheetFormatPr defaultColWidth="16.33203125" defaultRowHeight="19.95" customHeight="1"/>
  <cols>
    <col min="1" max="8" width="16.33203125" style="1" customWidth="1"/>
    <col min="9" max="16384" width="16.33203125" style="1"/>
  </cols>
  <sheetData>
    <row r="1" spans="1:7" ht="27.6" customHeight="1">
      <c r="A1" s="8" t="s">
        <v>0</v>
      </c>
      <c r="B1" s="8"/>
      <c r="C1" s="8"/>
      <c r="D1" s="8"/>
      <c r="E1" s="8"/>
      <c r="F1" s="8"/>
      <c r="G1" s="8"/>
    </row>
    <row r="2" spans="1:7" ht="20.25" customHeight="1">
      <c r="A2" s="2"/>
      <c r="B2" s="3" t="s">
        <v>1</v>
      </c>
      <c r="C2" s="3" t="s">
        <v>2</v>
      </c>
      <c r="D2" s="3" t="s">
        <v>3</v>
      </c>
      <c r="E2" s="3" t="s">
        <v>4</v>
      </c>
      <c r="F2" s="2"/>
      <c r="G2" s="2"/>
    </row>
    <row r="3" spans="1:7" ht="20.25" customHeight="1">
      <c r="A3" s="4" t="s">
        <v>5</v>
      </c>
      <c r="B3" s="12">
        <v>39.53</v>
      </c>
      <c r="C3" s="13">
        <v>52.4</v>
      </c>
      <c r="D3" s="14">
        <v>55.21</v>
      </c>
      <c r="E3" s="13">
        <v>49.72</v>
      </c>
      <c r="F3" s="5"/>
      <c r="G3" s="5"/>
    </row>
    <row r="4" spans="1:7" ht="20.100000000000001" customHeight="1">
      <c r="A4" s="6" t="s">
        <v>6</v>
      </c>
      <c r="B4" s="9">
        <v>51.47</v>
      </c>
      <c r="C4" s="11" t="s">
        <v>7</v>
      </c>
      <c r="D4" s="11" t="s">
        <v>8</v>
      </c>
      <c r="E4" s="11" t="s">
        <v>9</v>
      </c>
      <c r="F4" s="7"/>
      <c r="G4" s="7"/>
    </row>
    <row r="5" spans="1:7" ht="20.100000000000001" customHeight="1">
      <c r="A5" s="6" t="s">
        <v>10</v>
      </c>
      <c r="B5" s="9">
        <v>37</v>
      </c>
      <c r="C5" s="10">
        <v>45.1</v>
      </c>
      <c r="D5" s="10">
        <v>50.37</v>
      </c>
      <c r="E5" s="10">
        <v>46.07</v>
      </c>
      <c r="F5" s="7"/>
      <c r="G5" s="7"/>
    </row>
    <row r="6" spans="1:7" ht="20.100000000000001" customHeight="1">
      <c r="A6" s="6" t="s">
        <v>11</v>
      </c>
      <c r="B6" s="9">
        <v>32.56</v>
      </c>
      <c r="C6" s="10">
        <v>43</v>
      </c>
      <c r="D6" s="10">
        <v>54.59</v>
      </c>
      <c r="E6" s="10">
        <v>50.84</v>
      </c>
      <c r="F6" s="7"/>
      <c r="G6" s="7"/>
    </row>
    <row r="7" spans="1:7" ht="20.100000000000001" customHeight="1">
      <c r="A7" s="6" t="s">
        <v>12</v>
      </c>
      <c r="B7" s="9">
        <v>39.22</v>
      </c>
      <c r="C7" s="10">
        <v>59.4</v>
      </c>
      <c r="D7" s="10">
        <v>55.75</v>
      </c>
      <c r="E7" s="10">
        <v>51.63</v>
      </c>
      <c r="F7" s="7"/>
      <c r="G7" s="7"/>
    </row>
    <row r="8" spans="1:7" ht="20.100000000000001" customHeight="1">
      <c r="A8" s="6" t="s">
        <v>13</v>
      </c>
      <c r="B8" s="9">
        <v>27.06</v>
      </c>
      <c r="C8" s="10">
        <v>36.340000000000003</v>
      </c>
      <c r="D8" s="10">
        <v>52.16</v>
      </c>
      <c r="E8" s="10">
        <v>48.63</v>
      </c>
      <c r="F8" s="7"/>
      <c r="G8" s="7"/>
    </row>
    <row r="9" spans="1:7" ht="20.100000000000001" customHeight="1">
      <c r="A9" s="6" t="s">
        <v>14</v>
      </c>
      <c r="B9" s="9">
        <v>27.25</v>
      </c>
      <c r="C9" s="10">
        <v>28.59</v>
      </c>
      <c r="D9" s="10">
        <v>31.23</v>
      </c>
      <c r="E9" s="10">
        <v>34.71</v>
      </c>
      <c r="F9" s="7"/>
      <c r="G9" s="7"/>
    </row>
    <row r="10" spans="1:7" ht="20.100000000000001" customHeight="1">
      <c r="A10" s="6" t="s">
        <v>15</v>
      </c>
      <c r="B10" s="9">
        <v>27.28</v>
      </c>
      <c r="C10" s="10">
        <v>29.72</v>
      </c>
      <c r="D10" s="10">
        <v>34.299999999999997</v>
      </c>
      <c r="E10" s="10">
        <v>33.630000000000003</v>
      </c>
      <c r="F10" s="7"/>
      <c r="G10" s="7"/>
    </row>
    <row r="11" spans="1:7" ht="20.100000000000001" customHeight="1">
      <c r="A11" s="6" t="s">
        <v>16</v>
      </c>
      <c r="B11" s="9">
        <v>42</v>
      </c>
      <c r="C11" s="10">
        <v>54.69</v>
      </c>
      <c r="D11" s="10">
        <v>54.53</v>
      </c>
      <c r="E11" s="10">
        <v>55.41</v>
      </c>
      <c r="F11" s="7"/>
      <c r="G11" s="7"/>
    </row>
    <row r="12" spans="1:7" ht="20.100000000000001" customHeight="1">
      <c r="A12" s="6" t="s">
        <v>17</v>
      </c>
      <c r="B12" s="9">
        <v>41.23</v>
      </c>
      <c r="C12" s="10">
        <v>57.14</v>
      </c>
      <c r="D12" s="11" t="s">
        <v>18</v>
      </c>
      <c r="E12" s="10">
        <v>51.16</v>
      </c>
      <c r="F12" s="7"/>
      <c r="G12" s="7"/>
    </row>
    <row r="13" spans="1:7" ht="20.100000000000001" customHeight="1">
      <c r="A13" s="6" t="s">
        <v>19</v>
      </c>
      <c r="B13" s="9">
        <v>38.159999999999997</v>
      </c>
      <c r="C13" s="10">
        <v>46.96</v>
      </c>
      <c r="D13" s="10">
        <v>50.01</v>
      </c>
      <c r="E13" s="10">
        <v>50.75</v>
      </c>
      <c r="F13" s="7"/>
      <c r="G13" s="7"/>
    </row>
    <row r="14" spans="1:7" ht="20.100000000000001" customHeight="1">
      <c r="A14" s="6" t="s">
        <v>20</v>
      </c>
      <c r="B14" s="9">
        <v>41.44</v>
      </c>
      <c r="C14" s="10">
        <v>52.5</v>
      </c>
      <c r="D14" s="10">
        <v>58.87</v>
      </c>
      <c r="E14" s="10">
        <v>59.09</v>
      </c>
      <c r="F14" s="7"/>
      <c r="G14" s="7"/>
    </row>
    <row r="15" spans="1:7" ht="20.100000000000001" customHeight="1">
      <c r="A15" s="6" t="s">
        <v>21</v>
      </c>
      <c r="B15" s="9">
        <v>40.119999999999997</v>
      </c>
      <c r="C15" s="10">
        <v>48.18</v>
      </c>
      <c r="D15" s="10">
        <v>59.5</v>
      </c>
      <c r="E15" s="10">
        <v>58.05</v>
      </c>
      <c r="F15" s="7"/>
      <c r="G15" s="7"/>
    </row>
    <row r="16" spans="1:7" ht="20.100000000000001" customHeight="1">
      <c r="A16" s="6" t="s">
        <v>22</v>
      </c>
      <c r="B16" s="9">
        <v>38.020000000000003</v>
      </c>
      <c r="C16" s="10">
        <v>43.44</v>
      </c>
      <c r="D16" s="10">
        <v>51.87</v>
      </c>
      <c r="E16" s="10">
        <v>48.19</v>
      </c>
      <c r="F16" s="7"/>
      <c r="G16" s="7"/>
    </row>
    <row r="17" spans="1:7" ht="20.100000000000001" customHeight="1">
      <c r="A17" s="6" t="s">
        <v>23</v>
      </c>
      <c r="B17" s="9">
        <v>40.82</v>
      </c>
      <c r="C17" s="10">
        <v>48.25</v>
      </c>
      <c r="D17" s="11" t="s">
        <v>24</v>
      </c>
      <c r="E17" s="10">
        <v>57.8</v>
      </c>
      <c r="F17" s="7"/>
      <c r="G17" s="7"/>
    </row>
    <row r="18" spans="1:7" ht="20.100000000000001" customHeight="1">
      <c r="A18" s="6" t="s">
        <v>25</v>
      </c>
      <c r="B18" s="9">
        <v>46.72</v>
      </c>
      <c r="C18" s="10">
        <v>57.06</v>
      </c>
      <c r="D18" s="10">
        <v>52.81</v>
      </c>
      <c r="E18" s="11" t="s">
        <v>26</v>
      </c>
      <c r="F18" s="7"/>
      <c r="G18" s="7"/>
    </row>
    <row r="19" spans="1:7" ht="20.100000000000001" customHeight="1">
      <c r="A19" s="6" t="s">
        <v>27</v>
      </c>
      <c r="B19" s="9">
        <v>45.31</v>
      </c>
      <c r="C19" s="10">
        <v>56.33</v>
      </c>
      <c r="D19" s="10">
        <v>57.47</v>
      </c>
      <c r="E19" s="11">
        <v>59.62</v>
      </c>
      <c r="F19" s="7"/>
      <c r="G19" s="7"/>
    </row>
    <row r="20" spans="1:7" ht="20.100000000000001" customHeight="1">
      <c r="A20" s="6" t="s">
        <v>28</v>
      </c>
      <c r="B20" s="9">
        <v>52.1</v>
      </c>
      <c r="C20" s="10">
        <v>53.1</v>
      </c>
      <c r="D20" s="10">
        <v>58.12</v>
      </c>
      <c r="E20" s="11" t="s">
        <v>29</v>
      </c>
      <c r="F20" s="7"/>
      <c r="G20" s="7"/>
    </row>
    <row r="21" spans="1:7" ht="20.100000000000001" customHeight="1">
      <c r="A21" s="6" t="s">
        <v>30</v>
      </c>
      <c r="B21" s="9">
        <v>41.15</v>
      </c>
      <c r="C21" s="10">
        <v>51.22</v>
      </c>
      <c r="D21" s="10">
        <v>55.74</v>
      </c>
      <c r="E21" s="11">
        <v>51.44</v>
      </c>
      <c r="F21" s="7"/>
      <c r="G21" s="7"/>
    </row>
    <row r="22" spans="1:7" ht="20.100000000000001" customHeight="1">
      <c r="A22" s="6" t="s">
        <v>31</v>
      </c>
      <c r="B22" s="9">
        <v>49.06</v>
      </c>
      <c r="C22" s="11" t="s">
        <v>32</v>
      </c>
      <c r="D22" s="11" t="s">
        <v>33</v>
      </c>
      <c r="E22" s="11" t="s">
        <v>34</v>
      </c>
      <c r="F22" s="7"/>
      <c r="G22" s="7"/>
    </row>
    <row r="23" spans="1:7" ht="20.100000000000001" customHeight="1">
      <c r="A23" s="6" t="s">
        <v>35</v>
      </c>
      <c r="B23" s="9">
        <v>51.36</v>
      </c>
      <c r="C23" s="11" t="s">
        <v>36</v>
      </c>
      <c r="D23" s="11" t="s">
        <v>37</v>
      </c>
      <c r="E23" s="11" t="s">
        <v>38</v>
      </c>
      <c r="F23" s="7"/>
      <c r="G23" s="7"/>
    </row>
    <row r="24" spans="1:7" ht="20.100000000000001" customHeight="1">
      <c r="A24" s="6" t="s">
        <v>39</v>
      </c>
      <c r="B24" s="9">
        <v>49.65</v>
      </c>
      <c r="C24" s="11">
        <v>54.52</v>
      </c>
      <c r="D24" s="11" t="s">
        <v>40</v>
      </c>
      <c r="E24" s="11" t="s">
        <v>41</v>
      </c>
      <c r="F24" s="7"/>
      <c r="G24" s="7"/>
    </row>
    <row r="25" spans="1:7" ht="20.100000000000001" customHeight="1">
      <c r="A25" s="6" t="s">
        <v>59</v>
      </c>
      <c r="B25" s="9">
        <v>48.12</v>
      </c>
      <c r="C25" s="11" t="s">
        <v>42</v>
      </c>
      <c r="D25" s="11" t="s">
        <v>43</v>
      </c>
      <c r="E25" s="11" t="s">
        <v>44</v>
      </c>
      <c r="F25" s="7"/>
      <c r="G25" s="7"/>
    </row>
    <row r="26" spans="1:7" ht="20.100000000000001" customHeight="1">
      <c r="A26" s="6" t="s">
        <v>45</v>
      </c>
      <c r="B26" s="9">
        <v>53.46</v>
      </c>
      <c r="C26" s="10">
        <v>55.43</v>
      </c>
      <c r="D26" s="11" t="s">
        <v>46</v>
      </c>
      <c r="E26" s="11" t="s">
        <v>47</v>
      </c>
      <c r="F26" s="7"/>
      <c r="G26" s="7"/>
    </row>
    <row r="27" spans="1:7" ht="20.100000000000001" customHeight="1">
      <c r="A27" s="6" t="s">
        <v>48</v>
      </c>
      <c r="B27" s="9">
        <v>35.369999999999997</v>
      </c>
      <c r="C27" s="10">
        <v>45.43</v>
      </c>
      <c r="D27" s="10">
        <v>47.47</v>
      </c>
      <c r="E27" s="11">
        <v>41.46</v>
      </c>
      <c r="F27" s="7"/>
      <c r="G27" s="7"/>
    </row>
    <row r="28" spans="1:7" ht="20.100000000000001" customHeight="1">
      <c r="A28" s="6" t="s">
        <v>49</v>
      </c>
      <c r="B28" s="9">
        <v>31.16</v>
      </c>
      <c r="C28" s="10">
        <v>37.81</v>
      </c>
      <c r="D28" s="10">
        <v>0</v>
      </c>
      <c r="E28" s="11">
        <v>35.46</v>
      </c>
      <c r="F28" s="7"/>
      <c r="G28" s="7"/>
    </row>
    <row r="29" spans="1:7" ht="20.100000000000001" customHeight="1">
      <c r="A29" s="6" t="s">
        <v>50</v>
      </c>
      <c r="B29" s="9">
        <v>49.71</v>
      </c>
      <c r="C29" s="10">
        <v>56.12</v>
      </c>
      <c r="D29" s="11" t="s">
        <v>51</v>
      </c>
      <c r="E29" s="11" t="s">
        <v>52</v>
      </c>
      <c r="F29" s="7"/>
      <c r="G29" s="7"/>
    </row>
    <row r="30" spans="1:7" ht="20.100000000000001" customHeight="1">
      <c r="A30" s="6" t="s">
        <v>53</v>
      </c>
      <c r="B30" s="9">
        <v>49.12</v>
      </c>
      <c r="C30" s="10">
        <v>55.54</v>
      </c>
      <c r="D30" s="11" t="s">
        <v>54</v>
      </c>
      <c r="E30" s="11" t="s">
        <v>55</v>
      </c>
      <c r="F30" s="7"/>
      <c r="G30" s="7"/>
    </row>
    <row r="31" spans="1:7" ht="20.100000000000001" customHeight="1">
      <c r="A31" s="6" t="s">
        <v>56</v>
      </c>
      <c r="B31" s="9">
        <v>46.68</v>
      </c>
      <c r="C31" s="10">
        <v>57.85</v>
      </c>
      <c r="D31" s="11" t="s">
        <v>57</v>
      </c>
      <c r="E31" s="11" t="s">
        <v>58</v>
      </c>
      <c r="F31" s="7"/>
      <c r="G31" s="7"/>
    </row>
  </sheetData>
  <mergeCells count="1">
    <mergeCell ref="A1:G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17" sqref="K17"/>
    </sheetView>
  </sheetViews>
  <sheetFormatPr defaultRowHeight="13.2"/>
  <cols>
    <col min="1" max="2" width="12.77734375" customWidth="1"/>
    <col min="3" max="3" width="4.6640625" style="17" customWidth="1"/>
    <col min="4" max="4" width="12.77734375" customWidth="1"/>
    <col min="5" max="5" width="4.6640625" style="23" customWidth="1"/>
    <col min="6" max="6" width="12.77734375" customWidth="1"/>
    <col min="7" max="7" width="5.21875" style="17" customWidth="1"/>
    <col min="8" max="8" width="12.77734375" customWidth="1"/>
    <col min="9" max="9" width="5" style="17" customWidth="1"/>
    <col min="10" max="10" width="6.6640625" style="26" customWidth="1"/>
  </cols>
  <sheetData>
    <row r="1" spans="1:10">
      <c r="A1" t="s">
        <v>60</v>
      </c>
      <c r="B1" s="3" t="s">
        <v>1</v>
      </c>
      <c r="C1" s="15"/>
      <c r="D1" s="3" t="s">
        <v>2</v>
      </c>
      <c r="E1" s="21"/>
      <c r="F1" s="3" t="s">
        <v>3</v>
      </c>
      <c r="G1" s="15"/>
      <c r="H1" s="3" t="s">
        <v>4</v>
      </c>
      <c r="J1" s="26" t="s">
        <v>61</v>
      </c>
    </row>
    <row r="2" spans="1:10" s="1" customFormat="1" ht="20.100000000000001" customHeight="1">
      <c r="A2" s="43" t="s">
        <v>49</v>
      </c>
      <c r="B2" s="39">
        <v>31.16</v>
      </c>
      <c r="C2" s="16">
        <v>1</v>
      </c>
      <c r="D2" s="39">
        <v>37.81</v>
      </c>
      <c r="E2" s="22">
        <v>1</v>
      </c>
      <c r="F2" s="19">
        <v>0</v>
      </c>
      <c r="G2" s="22"/>
      <c r="H2" s="39">
        <v>35.46</v>
      </c>
      <c r="I2" s="22">
        <v>1</v>
      </c>
      <c r="J2" s="27">
        <f>AVERAGE(C2,E2,G2,I2)</f>
        <v>1</v>
      </c>
    </row>
    <row r="3" spans="1:10" s="1" customFormat="1" ht="20.100000000000001" customHeight="1">
      <c r="A3" s="6" t="s">
        <v>48</v>
      </c>
      <c r="B3" s="18">
        <v>35.369999999999997</v>
      </c>
      <c r="C3" s="16">
        <v>3</v>
      </c>
      <c r="D3" s="19">
        <v>45.43</v>
      </c>
      <c r="E3" s="22">
        <v>5</v>
      </c>
      <c r="F3" s="40">
        <v>47.47</v>
      </c>
      <c r="G3" s="22">
        <v>1</v>
      </c>
      <c r="H3" s="20">
        <v>41.46</v>
      </c>
      <c r="I3" s="22">
        <v>2</v>
      </c>
      <c r="J3" s="27">
        <f>AVERAGE(C3,E3,G3,I3)</f>
        <v>2.75</v>
      </c>
    </row>
    <row r="4" spans="1:10" s="1" customFormat="1" ht="20.100000000000001" customHeight="1">
      <c r="A4" s="6" t="s">
        <v>11</v>
      </c>
      <c r="B4" s="18">
        <v>32.56</v>
      </c>
      <c r="C4" s="16">
        <v>2</v>
      </c>
      <c r="D4" s="19">
        <v>43</v>
      </c>
      <c r="E4" s="22">
        <v>2</v>
      </c>
      <c r="F4" s="18">
        <v>54.59</v>
      </c>
      <c r="G4" s="22">
        <v>5</v>
      </c>
      <c r="H4" s="19">
        <v>50.84</v>
      </c>
      <c r="I4" s="22">
        <v>5</v>
      </c>
      <c r="J4" s="27">
        <f>AVERAGE(C4,E4,G4,I4)</f>
        <v>3.5</v>
      </c>
    </row>
    <row r="5" spans="1:10" s="1" customFormat="1" ht="20.100000000000001" customHeight="1">
      <c r="A5" s="6" t="s">
        <v>10</v>
      </c>
      <c r="B5" s="18">
        <v>37</v>
      </c>
      <c r="C5" s="16">
        <v>4</v>
      </c>
      <c r="D5" s="19">
        <v>45.1</v>
      </c>
      <c r="E5" s="22">
        <v>4</v>
      </c>
      <c r="F5" s="19">
        <v>50.37</v>
      </c>
      <c r="G5" s="22">
        <v>3</v>
      </c>
      <c r="H5" s="19">
        <v>46.07</v>
      </c>
      <c r="I5" s="22">
        <v>3</v>
      </c>
      <c r="J5" s="27">
        <f>AVERAGE(C5,E5,G5,I5)</f>
        <v>3.5</v>
      </c>
    </row>
    <row r="6" spans="1:10" s="1" customFormat="1" ht="20.100000000000001" customHeight="1">
      <c r="A6" s="6" t="s">
        <v>22</v>
      </c>
      <c r="B6" s="18">
        <v>38.020000000000003</v>
      </c>
      <c r="C6" s="16">
        <v>5</v>
      </c>
      <c r="D6" s="19">
        <v>43.44</v>
      </c>
      <c r="E6" s="22">
        <v>3</v>
      </c>
      <c r="F6" s="19">
        <v>51.87</v>
      </c>
      <c r="G6" s="22">
        <v>4</v>
      </c>
      <c r="H6" s="19">
        <v>48.19</v>
      </c>
      <c r="I6" s="22">
        <v>4</v>
      </c>
      <c r="J6" s="27">
        <f>AVERAGE(C6,E6,G6,I6)</f>
        <v>4</v>
      </c>
    </row>
    <row r="7" spans="1:10" s="1" customFormat="1" ht="20.100000000000001" customHeight="1">
      <c r="A7" s="6" t="s">
        <v>19</v>
      </c>
      <c r="B7" s="18">
        <v>38.159999999999997</v>
      </c>
      <c r="C7" s="16">
        <v>6</v>
      </c>
      <c r="D7" s="19">
        <v>46.96</v>
      </c>
      <c r="E7" s="22">
        <v>6</v>
      </c>
      <c r="F7" s="19">
        <v>50.01</v>
      </c>
      <c r="G7" s="22">
        <v>2</v>
      </c>
      <c r="H7" s="19">
        <v>50.75</v>
      </c>
      <c r="I7" s="22">
        <v>6</v>
      </c>
      <c r="J7" s="27">
        <f>AVERAGE(C7,E7,G7,I7)</f>
        <v>5</v>
      </c>
    </row>
    <row r="8" spans="1:10" s="1" customFormat="1" ht="20.100000000000001" customHeight="1">
      <c r="A8" s="6" t="s">
        <v>21</v>
      </c>
      <c r="B8" s="18">
        <v>40.119999999999997</v>
      </c>
      <c r="C8" s="16">
        <v>7</v>
      </c>
      <c r="D8" s="19">
        <v>48.18</v>
      </c>
      <c r="E8" s="22">
        <v>7</v>
      </c>
      <c r="F8" s="19">
        <v>59.5</v>
      </c>
      <c r="G8" s="22">
        <v>7</v>
      </c>
      <c r="H8" s="19">
        <v>58.05</v>
      </c>
      <c r="I8" s="22">
        <v>8</v>
      </c>
      <c r="J8" s="27">
        <f>AVERAGE(C8,E8,G8,I8)</f>
        <v>7.25</v>
      </c>
    </row>
    <row r="9" spans="1:10" s="1" customFormat="1" ht="20.100000000000001" customHeight="1">
      <c r="A9" s="6" t="s">
        <v>30</v>
      </c>
      <c r="B9" s="18">
        <v>41.15</v>
      </c>
      <c r="C9" s="16">
        <v>8</v>
      </c>
      <c r="D9" s="19">
        <v>51.22</v>
      </c>
      <c r="E9" s="22">
        <v>8</v>
      </c>
      <c r="F9" s="19">
        <v>55.74</v>
      </c>
      <c r="G9" s="22">
        <v>6</v>
      </c>
      <c r="H9" s="20">
        <v>51.44</v>
      </c>
      <c r="I9" s="22">
        <v>7</v>
      </c>
      <c r="J9" s="27">
        <f>AVERAGE(C9,E9,G9,I9)</f>
        <v>7.25</v>
      </c>
    </row>
  </sheetData>
  <sortState xmlns:xlrd2="http://schemas.microsoft.com/office/spreadsheetml/2017/richdata2" ref="A2:J9">
    <sortCondition ref="J2:J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2" sqref="A2"/>
    </sheetView>
  </sheetViews>
  <sheetFormatPr defaultRowHeight="13.2"/>
  <cols>
    <col min="1" max="2" width="12.77734375" style="24" customWidth="1"/>
    <col min="3" max="3" width="5.33203125" style="17" customWidth="1"/>
    <col min="4" max="4" width="12.77734375" style="24" customWidth="1"/>
    <col min="5" max="5" width="5.33203125" style="17" customWidth="1"/>
    <col min="6" max="6" width="12.77734375" style="24" customWidth="1"/>
    <col min="7" max="7" width="5.33203125" style="17" customWidth="1"/>
    <col min="8" max="8" width="12.77734375" style="24" customWidth="1"/>
    <col min="9" max="9" width="5.33203125" style="17" customWidth="1"/>
    <col min="10" max="10" width="6.109375" style="24" customWidth="1"/>
    <col min="11" max="16384" width="8.88671875" style="24"/>
  </cols>
  <sheetData>
    <row r="1" spans="1:10">
      <c r="B1" s="28" t="s">
        <v>1</v>
      </c>
      <c r="C1" s="15"/>
      <c r="D1" s="28" t="s">
        <v>2</v>
      </c>
      <c r="E1" s="15"/>
      <c r="F1" s="28" t="s">
        <v>3</v>
      </c>
      <c r="G1" s="15"/>
      <c r="H1" s="28" t="s">
        <v>4</v>
      </c>
      <c r="I1" s="15"/>
      <c r="J1" s="24" t="s">
        <v>61</v>
      </c>
    </row>
    <row r="2" spans="1:10" s="32" customFormat="1" ht="20.25" customHeight="1">
      <c r="A2" s="44" t="s">
        <v>5</v>
      </c>
      <c r="B2" s="29">
        <v>39.53</v>
      </c>
      <c r="C2" s="34">
        <v>2</v>
      </c>
      <c r="D2" s="30">
        <v>52.4</v>
      </c>
      <c r="E2" s="34">
        <v>2</v>
      </c>
      <c r="F2" s="31">
        <v>55.21</v>
      </c>
      <c r="G2" s="34">
        <v>3</v>
      </c>
      <c r="H2" s="39">
        <v>49.72</v>
      </c>
      <c r="I2" s="34">
        <v>1</v>
      </c>
      <c r="J2" s="25">
        <f>AVERAGE(C2,E2,G2,I2)</f>
        <v>2</v>
      </c>
    </row>
    <row r="3" spans="1:10" s="32" customFormat="1" ht="20.100000000000001" customHeight="1">
      <c r="A3" s="33" t="s">
        <v>12</v>
      </c>
      <c r="B3" s="39">
        <v>39.22</v>
      </c>
      <c r="C3" s="16">
        <v>1</v>
      </c>
      <c r="D3" s="19">
        <v>59.4</v>
      </c>
      <c r="E3" s="16">
        <v>9</v>
      </c>
      <c r="F3" s="19">
        <v>55.75</v>
      </c>
      <c r="G3" s="16">
        <v>4</v>
      </c>
      <c r="H3" s="19">
        <v>51.63</v>
      </c>
      <c r="I3" s="16">
        <v>3</v>
      </c>
      <c r="J3" s="25">
        <f>AVERAGE(C3,E3,G3,I3)</f>
        <v>4.25</v>
      </c>
    </row>
    <row r="4" spans="1:10" s="32" customFormat="1" ht="20.100000000000001" customHeight="1">
      <c r="A4" s="33" t="s">
        <v>16</v>
      </c>
      <c r="B4" s="18">
        <v>42</v>
      </c>
      <c r="C4" s="34">
        <v>6</v>
      </c>
      <c r="D4" s="19">
        <v>54.69</v>
      </c>
      <c r="E4" s="16">
        <v>5</v>
      </c>
      <c r="F4" s="19">
        <v>54.53</v>
      </c>
      <c r="G4" s="34">
        <v>2</v>
      </c>
      <c r="H4" s="19">
        <v>55.41</v>
      </c>
      <c r="I4" s="16">
        <v>4</v>
      </c>
      <c r="J4" s="25">
        <f>AVERAGE(C4,E4,G4,I4)</f>
        <v>4.25</v>
      </c>
    </row>
    <row r="5" spans="1:10" s="32" customFormat="1" ht="20.100000000000001" customHeight="1">
      <c r="A5" s="33" t="s">
        <v>23</v>
      </c>
      <c r="B5" s="18">
        <v>40.82</v>
      </c>
      <c r="C5" s="16">
        <v>3</v>
      </c>
      <c r="D5" s="39">
        <v>48.25</v>
      </c>
      <c r="E5" s="16">
        <v>1</v>
      </c>
      <c r="F5" s="20" t="s">
        <v>24</v>
      </c>
      <c r="G5" s="16">
        <v>8</v>
      </c>
      <c r="H5" s="19">
        <v>57.8</v>
      </c>
      <c r="I5" s="34">
        <v>5</v>
      </c>
      <c r="J5" s="25">
        <f>AVERAGE(C5,E5,G5,I5)</f>
        <v>4.25</v>
      </c>
    </row>
    <row r="6" spans="1:10" s="32" customFormat="1" ht="20.100000000000001" customHeight="1">
      <c r="A6" s="33" t="s">
        <v>20</v>
      </c>
      <c r="B6" s="18">
        <v>41.44</v>
      </c>
      <c r="C6" s="34">
        <v>5</v>
      </c>
      <c r="D6" s="19">
        <v>52.5</v>
      </c>
      <c r="E6" s="34">
        <v>3</v>
      </c>
      <c r="F6" s="19">
        <v>58.87</v>
      </c>
      <c r="G6" s="34">
        <v>7</v>
      </c>
      <c r="H6" s="19">
        <v>59.09</v>
      </c>
      <c r="I6" s="16">
        <v>6</v>
      </c>
      <c r="J6" s="25">
        <f>AVERAGE(C6,E6,G6,I6)</f>
        <v>5.25</v>
      </c>
    </row>
    <row r="7" spans="1:10" s="32" customFormat="1" ht="20.100000000000001" customHeight="1">
      <c r="A7" s="33" t="s">
        <v>17</v>
      </c>
      <c r="B7" s="18">
        <v>41.23</v>
      </c>
      <c r="C7" s="16">
        <v>4</v>
      </c>
      <c r="D7" s="19">
        <v>57.14</v>
      </c>
      <c r="E7" s="16">
        <v>8</v>
      </c>
      <c r="F7" s="20" t="s">
        <v>18</v>
      </c>
      <c r="G7" s="16">
        <v>10</v>
      </c>
      <c r="H7" s="19">
        <v>51.16</v>
      </c>
      <c r="I7" s="16">
        <v>2</v>
      </c>
      <c r="J7" s="25">
        <f>AVERAGE(C7,E7,G7,I7)</f>
        <v>6</v>
      </c>
    </row>
    <row r="8" spans="1:10" s="32" customFormat="1" ht="20.100000000000001" customHeight="1">
      <c r="A8" s="33" t="s">
        <v>27</v>
      </c>
      <c r="B8" s="18">
        <v>45.31</v>
      </c>
      <c r="C8" s="34">
        <v>7</v>
      </c>
      <c r="D8" s="19">
        <v>56.33</v>
      </c>
      <c r="E8" s="16">
        <v>6</v>
      </c>
      <c r="F8" s="19">
        <v>57.47</v>
      </c>
      <c r="G8" s="34">
        <v>5</v>
      </c>
      <c r="H8" s="20">
        <v>59.62</v>
      </c>
      <c r="I8" s="34">
        <v>7</v>
      </c>
      <c r="J8" s="25">
        <f>AVERAGE(C8,E8,G8,I8)</f>
        <v>6.25</v>
      </c>
    </row>
    <row r="9" spans="1:10" s="32" customFormat="1" ht="20.100000000000001" customHeight="1">
      <c r="A9" s="33" t="s">
        <v>25</v>
      </c>
      <c r="B9" s="18">
        <v>46.72</v>
      </c>
      <c r="C9" s="16">
        <v>8</v>
      </c>
      <c r="D9" s="19">
        <v>57.06</v>
      </c>
      <c r="E9" s="16">
        <v>7</v>
      </c>
      <c r="F9" s="39">
        <v>52.81</v>
      </c>
      <c r="G9" s="16">
        <v>1</v>
      </c>
      <c r="H9" s="20" t="s">
        <v>26</v>
      </c>
      <c r="I9" s="16">
        <v>9</v>
      </c>
      <c r="J9" s="25">
        <f>AVERAGE(C9,E9,G9,I9)</f>
        <v>6.25</v>
      </c>
    </row>
    <row r="10" spans="1:10" s="32" customFormat="1" ht="20.100000000000001" customHeight="1">
      <c r="A10" s="33" t="s">
        <v>28</v>
      </c>
      <c r="B10" s="18">
        <v>52.1</v>
      </c>
      <c r="C10" s="34">
        <v>10</v>
      </c>
      <c r="D10" s="19">
        <v>53.1</v>
      </c>
      <c r="E10" s="34">
        <v>4</v>
      </c>
      <c r="F10" s="19">
        <v>58.12</v>
      </c>
      <c r="G10" s="34">
        <v>6</v>
      </c>
      <c r="H10" s="20" t="s">
        <v>29</v>
      </c>
      <c r="I10" s="16">
        <v>8</v>
      </c>
      <c r="J10" s="25">
        <f>AVERAGE(C10,E10,G10,I10)</f>
        <v>7</v>
      </c>
    </row>
    <row r="11" spans="1:10" s="32" customFormat="1" ht="20.100000000000001" customHeight="1">
      <c r="A11" s="33" t="s">
        <v>59</v>
      </c>
      <c r="B11" s="18">
        <v>48.12</v>
      </c>
      <c r="C11" s="16">
        <v>9</v>
      </c>
      <c r="D11" s="20" t="s">
        <v>42</v>
      </c>
      <c r="E11" s="16">
        <v>10</v>
      </c>
      <c r="F11" s="20" t="s">
        <v>43</v>
      </c>
      <c r="G11" s="16">
        <v>9</v>
      </c>
      <c r="H11" s="20" t="s">
        <v>44</v>
      </c>
      <c r="I11" s="34">
        <v>10</v>
      </c>
      <c r="J11" s="25">
        <f>AVERAGE(C11,E11,G11,I11)</f>
        <v>9.5</v>
      </c>
    </row>
  </sheetData>
  <sortState xmlns:xlrd2="http://schemas.microsoft.com/office/spreadsheetml/2017/richdata2" ref="A2:J11">
    <sortCondition ref="J2:J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2" sqref="A2"/>
    </sheetView>
  </sheetViews>
  <sheetFormatPr defaultRowHeight="13.2"/>
  <cols>
    <col min="1" max="2" width="12.77734375" customWidth="1"/>
    <col min="3" max="3" width="5.33203125" style="17" customWidth="1"/>
    <col min="4" max="4" width="12.77734375" customWidth="1"/>
    <col min="5" max="5" width="5.33203125" style="17" customWidth="1"/>
    <col min="6" max="6" width="12.77734375" customWidth="1"/>
    <col min="7" max="7" width="5.33203125" style="17" customWidth="1"/>
    <col min="8" max="8" width="12.77734375" customWidth="1"/>
    <col min="9" max="9" width="5.33203125" style="17" customWidth="1"/>
    <col min="10" max="10" width="5.44140625" customWidth="1"/>
  </cols>
  <sheetData>
    <row r="1" spans="1:10">
      <c r="B1" s="3" t="s">
        <v>1</v>
      </c>
      <c r="C1" s="15"/>
      <c r="D1" s="3" t="s">
        <v>2</v>
      </c>
      <c r="E1" s="15"/>
      <c r="F1" s="3" t="s">
        <v>3</v>
      </c>
      <c r="G1" s="15"/>
      <c r="H1" s="3" t="s">
        <v>4</v>
      </c>
      <c r="I1" s="15"/>
      <c r="J1" t="s">
        <v>61</v>
      </c>
    </row>
    <row r="2" spans="1:10" s="1" customFormat="1" ht="20.100000000000001" customHeight="1">
      <c r="A2" s="42" t="s">
        <v>56</v>
      </c>
      <c r="B2" s="39">
        <v>46.68</v>
      </c>
      <c r="C2" s="34">
        <v>1</v>
      </c>
      <c r="D2" s="36">
        <v>57.85</v>
      </c>
      <c r="E2" s="34">
        <v>5</v>
      </c>
      <c r="F2" s="39" t="s">
        <v>57</v>
      </c>
      <c r="G2" s="34">
        <v>1</v>
      </c>
      <c r="H2" s="37" t="s">
        <v>58</v>
      </c>
      <c r="I2" s="34">
        <v>3</v>
      </c>
      <c r="J2" s="25">
        <f>AVERAGE(C2,E2,G2,I2)</f>
        <v>2.5</v>
      </c>
    </row>
    <row r="3" spans="1:10" s="1" customFormat="1" ht="20.100000000000001" customHeight="1">
      <c r="A3" s="33" t="s">
        <v>53</v>
      </c>
      <c r="B3" s="35">
        <v>49.12</v>
      </c>
      <c r="C3" s="16">
        <v>3</v>
      </c>
      <c r="D3" s="36">
        <v>55.54</v>
      </c>
      <c r="E3" s="16">
        <v>3</v>
      </c>
      <c r="F3" s="37" t="s">
        <v>54</v>
      </c>
      <c r="G3" s="16">
        <v>2</v>
      </c>
      <c r="H3" s="37" t="s">
        <v>55</v>
      </c>
      <c r="I3" s="16">
        <v>4</v>
      </c>
      <c r="J3" s="25">
        <f>AVERAGE(C3,E3,G3,I3)</f>
        <v>3</v>
      </c>
    </row>
    <row r="4" spans="1:10" s="1" customFormat="1" ht="20.100000000000001" customHeight="1">
      <c r="A4" s="33" t="s">
        <v>31</v>
      </c>
      <c r="B4" s="35">
        <v>49.06</v>
      </c>
      <c r="C4" s="34">
        <v>2</v>
      </c>
      <c r="D4" s="37" t="s">
        <v>32</v>
      </c>
      <c r="E4" s="34">
        <v>7</v>
      </c>
      <c r="F4" s="37" t="s">
        <v>33</v>
      </c>
      <c r="G4" s="34">
        <v>3</v>
      </c>
      <c r="H4" s="39" t="s">
        <v>34</v>
      </c>
      <c r="I4" s="34">
        <v>1</v>
      </c>
      <c r="J4" s="25">
        <f>AVERAGE(C4,E4,G4,I4)</f>
        <v>3.25</v>
      </c>
    </row>
    <row r="5" spans="1:10" s="1" customFormat="1" ht="20.100000000000001" customHeight="1">
      <c r="A5" s="33" t="s">
        <v>39</v>
      </c>
      <c r="B5" s="35">
        <v>49.65</v>
      </c>
      <c r="C5" s="16">
        <v>4</v>
      </c>
      <c r="D5" s="40">
        <v>54.52</v>
      </c>
      <c r="E5" s="16">
        <v>1</v>
      </c>
      <c r="F5" s="37" t="s">
        <v>40</v>
      </c>
      <c r="G5" s="16">
        <v>8</v>
      </c>
      <c r="H5" s="37" t="s">
        <v>41</v>
      </c>
      <c r="I5" s="16">
        <v>2</v>
      </c>
      <c r="J5" s="25">
        <f>AVERAGE(C5,E5,G5,I5)</f>
        <v>3.75</v>
      </c>
    </row>
    <row r="6" spans="1:10" s="1" customFormat="1" ht="20.100000000000001" customHeight="1">
      <c r="A6" s="33" t="s">
        <v>50</v>
      </c>
      <c r="B6" s="35">
        <v>49.71</v>
      </c>
      <c r="C6" s="34">
        <v>5</v>
      </c>
      <c r="D6" s="36">
        <v>56.12</v>
      </c>
      <c r="E6" s="34">
        <v>4</v>
      </c>
      <c r="F6" s="37" t="s">
        <v>51</v>
      </c>
      <c r="G6" s="34">
        <v>4</v>
      </c>
      <c r="H6" s="37" t="s">
        <v>52</v>
      </c>
      <c r="I6" s="34">
        <v>7</v>
      </c>
      <c r="J6" s="25">
        <f>AVERAGE(C6,E6,G6,I6)</f>
        <v>5</v>
      </c>
    </row>
    <row r="7" spans="1:10" s="1" customFormat="1" ht="20.100000000000001" customHeight="1">
      <c r="A7" s="33" t="s">
        <v>45</v>
      </c>
      <c r="B7" s="35">
        <v>53.46</v>
      </c>
      <c r="C7" s="16">
        <v>8</v>
      </c>
      <c r="D7" s="36">
        <v>55.43</v>
      </c>
      <c r="E7" s="16">
        <v>2</v>
      </c>
      <c r="F7" s="37" t="s">
        <v>46</v>
      </c>
      <c r="G7" s="16">
        <v>6</v>
      </c>
      <c r="H7" s="37" t="s">
        <v>47</v>
      </c>
      <c r="I7" s="16">
        <v>6</v>
      </c>
      <c r="J7" s="25">
        <f>AVERAGE(C7,E7,G7,I7)</f>
        <v>5.5</v>
      </c>
    </row>
    <row r="8" spans="1:10" s="1" customFormat="1" ht="20.100000000000001" customHeight="1">
      <c r="A8" s="33" t="s">
        <v>6</v>
      </c>
      <c r="B8" s="35">
        <v>51.47</v>
      </c>
      <c r="C8" s="34">
        <v>7</v>
      </c>
      <c r="D8" s="37" t="s">
        <v>7</v>
      </c>
      <c r="E8" s="34">
        <v>6</v>
      </c>
      <c r="F8" s="37" t="s">
        <v>8</v>
      </c>
      <c r="G8" s="34">
        <v>5</v>
      </c>
      <c r="H8" s="37" t="s">
        <v>9</v>
      </c>
      <c r="I8" s="34">
        <v>5</v>
      </c>
      <c r="J8" s="25">
        <f>AVERAGE(C8,E8,G8,I8)</f>
        <v>5.75</v>
      </c>
    </row>
    <row r="9" spans="1:10" s="1" customFormat="1" ht="20.100000000000001" customHeight="1">
      <c r="A9" s="33" t="s">
        <v>35</v>
      </c>
      <c r="B9" s="35">
        <v>51.36</v>
      </c>
      <c r="C9" s="16">
        <v>6</v>
      </c>
      <c r="D9" s="41" t="s">
        <v>36</v>
      </c>
      <c r="E9" s="16">
        <v>8</v>
      </c>
      <c r="F9" s="37" t="s">
        <v>37</v>
      </c>
      <c r="G9" s="16">
        <v>7</v>
      </c>
      <c r="H9" s="37" t="s">
        <v>38</v>
      </c>
      <c r="I9" s="16">
        <v>8</v>
      </c>
      <c r="J9" s="25">
        <f>AVERAGE(C9,E9,G9,I9)</f>
        <v>7.25</v>
      </c>
    </row>
  </sheetData>
  <sortState xmlns:xlrd2="http://schemas.microsoft.com/office/spreadsheetml/2017/richdata2" ref="A2:J9">
    <sortCondition ref="J2:J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H10" sqref="H10"/>
    </sheetView>
  </sheetViews>
  <sheetFormatPr defaultRowHeight="13.2"/>
  <cols>
    <col min="1" max="2" width="12.77734375" customWidth="1"/>
    <col min="3" max="3" width="4.88671875" style="23" customWidth="1"/>
    <col min="4" max="4" width="12.77734375" customWidth="1"/>
    <col min="5" max="5" width="4.88671875" style="23" customWidth="1"/>
    <col min="6" max="6" width="12.77734375" customWidth="1"/>
    <col min="7" max="7" width="4.88671875" style="23" customWidth="1"/>
    <col min="8" max="8" width="12.77734375" customWidth="1"/>
    <col min="9" max="9" width="4.88671875" style="23" customWidth="1"/>
    <col min="10" max="10" width="5.33203125" customWidth="1"/>
  </cols>
  <sheetData>
    <row r="1" spans="1:10">
      <c r="B1" s="3" t="s">
        <v>1</v>
      </c>
      <c r="C1" s="21"/>
      <c r="D1" s="3" t="s">
        <v>2</v>
      </c>
      <c r="E1" s="21"/>
      <c r="F1" s="3" t="s">
        <v>3</v>
      </c>
      <c r="G1" s="21"/>
      <c r="H1" s="3" t="s">
        <v>4</v>
      </c>
      <c r="I1" s="21"/>
      <c r="J1" t="s">
        <v>61</v>
      </c>
    </row>
    <row r="2" spans="1:10" s="1" customFormat="1" ht="20.100000000000001" customHeight="1">
      <c r="A2" s="43" t="s">
        <v>14</v>
      </c>
      <c r="B2" s="9">
        <v>27.25</v>
      </c>
      <c r="C2" s="38">
        <v>2</v>
      </c>
      <c r="D2" s="40">
        <v>28.59</v>
      </c>
      <c r="E2" s="38">
        <v>1</v>
      </c>
      <c r="F2" s="40">
        <v>31.23</v>
      </c>
      <c r="G2" s="38">
        <v>1</v>
      </c>
      <c r="H2" s="10">
        <v>34.71</v>
      </c>
      <c r="I2" s="38">
        <v>2</v>
      </c>
      <c r="J2" s="25">
        <f>AVERAGE(C2,E2,G2,I2)</f>
        <v>1.5</v>
      </c>
    </row>
    <row r="3" spans="1:10" s="1" customFormat="1" ht="20.100000000000001" customHeight="1">
      <c r="A3" s="6" t="s">
        <v>15</v>
      </c>
      <c r="B3" s="9">
        <v>27.28</v>
      </c>
      <c r="C3" s="38">
        <v>3</v>
      </c>
      <c r="D3" s="9">
        <v>29.72</v>
      </c>
      <c r="E3" s="38">
        <v>2</v>
      </c>
      <c r="F3" s="9">
        <v>34.299999999999997</v>
      </c>
      <c r="G3" s="38">
        <v>2</v>
      </c>
      <c r="H3" s="40">
        <v>33.630000000000003</v>
      </c>
      <c r="I3" s="38">
        <v>1</v>
      </c>
      <c r="J3" s="25">
        <f>AVERAGE(C3,E3,G3,I3)</f>
        <v>2</v>
      </c>
    </row>
    <row r="4" spans="1:10" s="1" customFormat="1" ht="20.100000000000001" customHeight="1">
      <c r="A4" s="6" t="s">
        <v>13</v>
      </c>
      <c r="B4" s="39">
        <v>27.06</v>
      </c>
      <c r="C4" s="38">
        <v>1</v>
      </c>
      <c r="D4" s="10">
        <v>36.340000000000003</v>
      </c>
      <c r="E4" s="38">
        <v>3</v>
      </c>
      <c r="F4" s="10">
        <v>52.16</v>
      </c>
      <c r="G4" s="38">
        <v>3</v>
      </c>
      <c r="H4" s="9">
        <v>48.63</v>
      </c>
      <c r="I4" s="38">
        <v>3</v>
      </c>
      <c r="J4" s="25">
        <f>AVERAGE(C4,E4,G4,I4)</f>
        <v>2.5</v>
      </c>
    </row>
  </sheetData>
  <sortState xmlns:xlrd2="http://schemas.microsoft.com/office/spreadsheetml/2017/richdata2" ref="A2:J4">
    <sortCondition ref="J2:J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 1</vt:lpstr>
      <vt:lpstr>Lane 4</vt:lpstr>
      <vt:lpstr>Lane 3</vt:lpstr>
      <vt:lpstr>Lane 2</vt:lpstr>
      <vt:lpstr>Lane 1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Donovan</dc:creator>
  <cp:lastModifiedBy>Clare Donovan</cp:lastModifiedBy>
  <dcterms:created xsi:type="dcterms:W3CDTF">2024-04-22T16:54:26Z</dcterms:created>
  <dcterms:modified xsi:type="dcterms:W3CDTF">2024-04-22T17:49:31Z</dcterms:modified>
</cp:coreProperties>
</file>